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itechaillot-my.sharepoint.com/personal/jerome_richard_citedelarchitecture_fr/Documents/Bureau/audiovisuel/"/>
    </mc:Choice>
  </mc:AlternateContent>
  <xr:revisionPtr revIDLastSave="26" documentId="13_ncr:1_{3CCB02E9-2B1B-4B39-B461-2F0F081FC02A}" xr6:coauthVersionLast="47" xr6:coauthVersionMax="47" xr10:uidLastSave="{64D11173-1EE0-47FF-B778-CBB9AE77ACE3}"/>
  <bookViews>
    <workbookView xWindow="-120" yWindow="-120" windowWidth="29040" windowHeight="15720" xr2:uid="{A01A0BB1-89FE-4545-B5B6-4C40D73DC22B}"/>
  </bookViews>
  <sheets>
    <sheet name="DQE" sheetId="1" r:id="rId1"/>
  </sheets>
  <definedNames>
    <definedName name="http___www.dlink.com___media_Business_Products_DES_DES_20105_Datasheet_DES_20105_Datasheet_EN_UK.pdf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G9" i="1" s="1"/>
  <c r="E7" i="1"/>
  <c r="E8" i="1"/>
  <c r="E16" i="1"/>
  <c r="E12" i="1"/>
  <c r="E11" i="1"/>
  <c r="E15" i="1"/>
  <c r="E17" i="1"/>
  <c r="E18" i="1"/>
  <c r="E10" i="1"/>
  <c r="E13" i="1"/>
  <c r="E14" i="1"/>
  <c r="G14" i="1" l="1"/>
  <c r="G16" i="1"/>
  <c r="G13" i="1"/>
  <c r="G10" i="1"/>
  <c r="G18" i="1"/>
  <c r="G17" i="1"/>
  <c r="G15" i="1"/>
  <c r="G11" i="1"/>
  <c r="G12" i="1"/>
  <c r="G8" i="1"/>
  <c r="G7" i="1"/>
  <c r="G19" i="1" l="1"/>
</calcChain>
</file>

<file path=xl/sharedStrings.xml><?xml version="1.0" encoding="utf-8"?>
<sst xmlns="http://schemas.openxmlformats.org/spreadsheetml/2006/main" count="35" uniqueCount="35">
  <si>
    <t>Date - Nom du candidat - Signature - Cachet</t>
  </si>
  <si>
    <t>Total DQE</t>
  </si>
  <si>
    <t>Câble ethernet RJ45 cat.6 1m</t>
  </si>
  <si>
    <t>Câble actif sur fibre optique HDMI AOC pour HDMI 2.0, 30 m</t>
  </si>
  <si>
    <t>Prix total HT + extension de garantie HT</t>
  </si>
  <si>
    <t>Prix HT extension garantie</t>
  </si>
  <si>
    <t>Prix total HT</t>
  </si>
  <si>
    <t>Prix unitaire HT</t>
  </si>
  <si>
    <t>Quantité</t>
  </si>
  <si>
    <t>Désignation</t>
  </si>
  <si>
    <t>Détail quantitatif estimatif</t>
  </si>
  <si>
    <t>3.5</t>
  </si>
  <si>
    <t>2.13</t>
  </si>
  <si>
    <t>2.16</t>
  </si>
  <si>
    <t>7.14</t>
  </si>
  <si>
    <t>4.6</t>
  </si>
  <si>
    <t>4.17</t>
  </si>
  <si>
    <t>6.7</t>
  </si>
  <si>
    <t>9.1</t>
  </si>
  <si>
    <t>9.5</t>
  </si>
  <si>
    <t>3.9</t>
  </si>
  <si>
    <t>5.22</t>
  </si>
  <si>
    <t>6.1</t>
  </si>
  <si>
    <t>AO-2025-04 - Prestations d’ingénierie, fourniture de matériels audiovisuels et prestations d’intégration pour  les expositions de la Cité de l’architecture et du patrimoine - 
lot 2 - Fourniture de matériels audiovisuel -   Détail quantitatif estimatif (DQE)</t>
  </si>
  <si>
    <t>N° ligne BPU</t>
  </si>
  <si>
    <t>Vidéoprojecteur Installation 10 000 lumens WUXGA
10 000 lumens, DLP, LCD, LED, Laser, résolution 3.840×2.160 4K UHD 
Panasonic PT-REQ10 ou équivalent</t>
  </si>
  <si>
    <t>Objectif
Objectif Standard compatible si non inclus</t>
  </si>
  <si>
    <t>Media Server
Media server vidéo 3 sorties HDMI
Mini3 ou équivalent</t>
  </si>
  <si>
    <t>Automate 
Automate pour le contrôle de dispositifs audiovisuels
Crestron CP4</t>
  </si>
  <si>
    <t>Amplificateur
Panphonics ADX-31-U ou équivalent</t>
  </si>
  <si>
    <t>Haut parleur
Douche sonore
Panphonics Sound Shower SSHP ou équivalent</t>
  </si>
  <si>
    <t>Switch ethernet non manageable 8 ports</t>
  </si>
  <si>
    <t xml:space="preserve">Support à cardan (multidirectionnel) pour vidéoprojecteur
jusqu'à 40 kg </t>
  </si>
  <si>
    <t>Baie technique
Baie fermable à clé 19'' 32U</t>
  </si>
  <si>
    <t>Onduleur
Onduleur rackable 2U 3000VA,monitorable
APC Smart-UPS SMT3000RMI2UC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</si>
</sst>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>
    <font>
      <sz val="11"/>
      <color theme="1"/>
      <name val="Aptos Narrow"/>
      <family val="2"/>
      <scheme val="minor"/>
    </font>
    <font>
      <sz val="11"/>
      <color theme="1"/>
      <name val="Segoe UI"/>
      <family val="2"/>
    </font>
    <font>
      <sz val="11"/>
      <name val="Arial"/>
      <family val="2"/>
    </font>
    <font>
      <sz val="12"/>
      <name val="Aptos Narrow"/>
      <family val="2"/>
      <scheme val="minor"/>
    </font>
    <font>
      <b/>
      <sz val="14"/>
      <color rgb="FFEC0188"/>
      <name val="Arial"/>
      <family val="2"/>
    </font>
    <font>
      <sz val="11"/>
      <color theme="1"/>
      <name val="DIN Pro"/>
      <family val="3"/>
    </font>
    <font>
      <b/>
      <sz val="11"/>
      <color theme="1"/>
      <name val="DIN Pro"/>
      <family val="3"/>
    </font>
    <font>
      <sz val="12"/>
      <color theme="1"/>
      <name val="DIN Pro"/>
      <family val="3"/>
    </font>
    <font>
      <b/>
      <sz val="12"/>
      <name val="DIN Pro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4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left" vertical="center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2" fillId="0" borderId="12" xfId="0" applyNumberFormat="1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left" vertical="center" wrapText="1"/>
    </xf>
    <xf numFmtId="164" fontId="3" fillId="0" borderId="10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461010</xdr:colOff>
      <xdr:row>0</xdr:row>
      <xdr:rowOff>53340</xdr:rowOff>
    </xdr:from>
    <xdr:ext cx="2098040" cy="730250"/>
    <xdr:pic>
      <xdr:nvPicPr>
        <xdr:cNvPr id="2" name="Image 1">
          <a:extLst>
            <a:ext uri="{FF2B5EF4-FFF2-40B4-BE49-F238E27FC236}">
              <a16:creationId xmlns:a16="http://schemas.microsoft.com/office/drawing/2014/main" id="{7FBE7AB6-1B74-4720-B369-7AE7FFD076C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2630" y="53340"/>
          <a:ext cx="2098040" cy="73025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B18DB-AC95-4D65-8A8C-89F5AFA6078E}">
  <dimension ref="A1:I26"/>
  <sheetViews>
    <sheetView tabSelected="1" topLeftCell="A13" workbookViewId="0">
      <selection activeCell="B18" sqref="B18"/>
    </sheetView>
  </sheetViews>
  <sheetFormatPr baseColWidth="10" defaultRowHeight="15"/>
  <cols>
    <col min="1" max="1" width="11.42578125" style="17"/>
    <col min="2" max="2" width="64" customWidth="1"/>
    <col min="3" max="3" width="8.85546875" bestFit="1" customWidth="1"/>
    <col min="5" max="5" width="13.7109375" customWidth="1"/>
    <col min="7" max="7" width="12.28515625" bestFit="1" customWidth="1"/>
    <col min="9" max="9" width="55.7109375" customWidth="1"/>
  </cols>
  <sheetData>
    <row r="1" spans="1:9" ht="64.900000000000006" customHeight="1"/>
    <row r="2" spans="1:9" ht="54.75" customHeight="1">
      <c r="A2" s="35" t="s">
        <v>23</v>
      </c>
      <c r="B2" s="35"/>
      <c r="C2" s="35"/>
      <c r="D2" s="35"/>
      <c r="E2" s="35"/>
      <c r="F2" s="35"/>
      <c r="G2" s="35"/>
      <c r="H2" s="12"/>
      <c r="I2" s="12"/>
    </row>
    <row r="3" spans="1:9">
      <c r="B3" s="13"/>
      <c r="C3" s="13"/>
      <c r="D3" s="13"/>
      <c r="E3" s="14"/>
      <c r="F3" s="14"/>
      <c r="G3" s="14"/>
      <c r="H3" s="14"/>
      <c r="I3" s="14"/>
    </row>
    <row r="5" spans="1:9" ht="15" customHeight="1">
      <c r="A5" s="34" t="s">
        <v>10</v>
      </c>
      <c r="B5" s="34"/>
    </row>
    <row r="6" spans="1:9" ht="57.75" thickBot="1">
      <c r="A6" s="15" t="s">
        <v>24</v>
      </c>
      <c r="B6" s="15" t="s">
        <v>9</v>
      </c>
      <c r="C6" s="11" t="s">
        <v>8</v>
      </c>
      <c r="D6" s="11" t="s">
        <v>7</v>
      </c>
      <c r="E6" s="11" t="s">
        <v>6</v>
      </c>
      <c r="F6" s="11" t="s">
        <v>5</v>
      </c>
      <c r="G6" s="11" t="s">
        <v>4</v>
      </c>
    </row>
    <row r="7" spans="1:9" ht="65.099999999999994" customHeight="1">
      <c r="A7" s="20" t="s">
        <v>12</v>
      </c>
      <c r="B7" s="10" t="s">
        <v>25</v>
      </c>
      <c r="C7" s="5">
        <v>1</v>
      </c>
      <c r="D7" s="4">
        <v>0</v>
      </c>
      <c r="E7" s="4">
        <f t="shared" ref="E7:E18" si="0">C7*D7</f>
        <v>0</v>
      </c>
      <c r="F7" s="4">
        <v>0</v>
      </c>
      <c r="G7" s="18">
        <f t="shared" ref="G7:G18" si="1">E7+F7</f>
        <v>0</v>
      </c>
    </row>
    <row r="8" spans="1:9" ht="65.099999999999994" customHeight="1">
      <c r="A8" s="20" t="s">
        <v>13</v>
      </c>
      <c r="B8" s="38" t="s">
        <v>26</v>
      </c>
      <c r="C8" s="5">
        <v>1</v>
      </c>
      <c r="D8" s="4">
        <v>0</v>
      </c>
      <c r="E8" s="4">
        <f t="shared" si="0"/>
        <v>0</v>
      </c>
      <c r="F8" s="4">
        <v>0</v>
      </c>
      <c r="G8" s="4">
        <f t="shared" si="1"/>
        <v>0</v>
      </c>
    </row>
    <row r="9" spans="1:9" ht="65.099999999999994" customHeight="1">
      <c r="A9" s="36" t="s">
        <v>11</v>
      </c>
      <c r="B9" s="37" t="s">
        <v>27</v>
      </c>
      <c r="C9" s="9">
        <v>1</v>
      </c>
      <c r="D9" s="8">
        <v>0</v>
      </c>
      <c r="E9" s="8">
        <f>C9*D9</f>
        <v>0</v>
      </c>
      <c r="F9" s="8">
        <v>0</v>
      </c>
      <c r="G9" s="19">
        <f>E9+F9</f>
        <v>0</v>
      </c>
    </row>
    <row r="10" spans="1:9" ht="65.099999999999994" customHeight="1">
      <c r="A10" s="20" t="s">
        <v>20</v>
      </c>
      <c r="B10" s="10" t="s">
        <v>28</v>
      </c>
      <c r="C10" s="9">
        <v>2</v>
      </c>
      <c r="D10" s="4">
        <v>0</v>
      </c>
      <c r="E10" s="8">
        <f>C10*D10</f>
        <v>0</v>
      </c>
      <c r="F10" s="4">
        <v>0</v>
      </c>
      <c r="G10" s="4">
        <f>E10+F10</f>
        <v>0</v>
      </c>
    </row>
    <row r="11" spans="1:9" ht="65.099999999999994" customHeight="1">
      <c r="A11" s="20" t="s">
        <v>16</v>
      </c>
      <c r="B11" s="10" t="s">
        <v>29</v>
      </c>
      <c r="C11" s="9">
        <v>4</v>
      </c>
      <c r="D11" s="4">
        <v>0</v>
      </c>
      <c r="E11" s="8">
        <f>C11*D11</f>
        <v>0</v>
      </c>
      <c r="F11" s="4">
        <v>0</v>
      </c>
      <c r="G11" s="4">
        <f>E11+F11</f>
        <v>0</v>
      </c>
    </row>
    <row r="12" spans="1:9" ht="65.099999999999994" customHeight="1">
      <c r="A12" s="20" t="s">
        <v>15</v>
      </c>
      <c r="B12" s="10" t="s">
        <v>30</v>
      </c>
      <c r="C12" s="5">
        <v>4</v>
      </c>
      <c r="D12" s="4">
        <v>0</v>
      </c>
      <c r="E12" s="4">
        <f>C12*D12</f>
        <v>0</v>
      </c>
      <c r="F12" s="4">
        <v>0</v>
      </c>
      <c r="G12" s="8">
        <f>E12+F12</f>
        <v>0</v>
      </c>
    </row>
    <row r="13" spans="1:9" ht="65.099999999999994" customHeight="1">
      <c r="A13" s="20" t="s">
        <v>21</v>
      </c>
      <c r="B13" s="7" t="s">
        <v>3</v>
      </c>
      <c r="C13" s="5">
        <v>1</v>
      </c>
      <c r="D13" s="4">
        <v>0</v>
      </c>
      <c r="E13" s="4">
        <f>C13*D13</f>
        <v>0</v>
      </c>
      <c r="F13" s="4">
        <v>0</v>
      </c>
      <c r="G13" s="8">
        <f>E13+F13</f>
        <v>0</v>
      </c>
    </row>
    <row r="14" spans="1:9" ht="65.099999999999994" customHeight="1">
      <c r="A14" s="20" t="s">
        <v>22</v>
      </c>
      <c r="B14" s="6" t="s">
        <v>2</v>
      </c>
      <c r="C14" s="5">
        <v>6</v>
      </c>
      <c r="D14" s="8">
        <v>0</v>
      </c>
      <c r="E14" s="4">
        <f>C14*D14</f>
        <v>0</v>
      </c>
      <c r="F14" s="19">
        <v>0</v>
      </c>
      <c r="G14" s="8">
        <f>E14+F14</f>
        <v>0</v>
      </c>
    </row>
    <row r="15" spans="1:9" ht="65.099999999999994" customHeight="1">
      <c r="A15" s="20" t="s">
        <v>17</v>
      </c>
      <c r="B15" s="7" t="s">
        <v>31</v>
      </c>
      <c r="C15" s="5">
        <v>1</v>
      </c>
      <c r="D15" s="4">
        <v>0</v>
      </c>
      <c r="E15" s="4">
        <f t="shared" si="0"/>
        <v>0</v>
      </c>
      <c r="F15" s="4">
        <v>0</v>
      </c>
      <c r="G15" s="4">
        <f t="shared" si="1"/>
        <v>0</v>
      </c>
    </row>
    <row r="16" spans="1:9" ht="65.099999999999994" customHeight="1">
      <c r="A16" s="20" t="s">
        <v>14</v>
      </c>
      <c r="B16" s="10" t="s">
        <v>32</v>
      </c>
      <c r="C16" s="5">
        <v>1</v>
      </c>
      <c r="D16" s="4">
        <v>0</v>
      </c>
      <c r="E16" s="4">
        <f>C16*D16</f>
        <v>0</v>
      </c>
      <c r="F16" s="4">
        <v>0</v>
      </c>
      <c r="G16" s="4">
        <f>E16+F16</f>
        <v>0</v>
      </c>
    </row>
    <row r="17" spans="1:7" ht="65.099999999999994" customHeight="1">
      <c r="A17" s="20" t="s">
        <v>18</v>
      </c>
      <c r="B17" s="10" t="s">
        <v>33</v>
      </c>
      <c r="C17" s="5">
        <v>1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</row>
    <row r="18" spans="1:7" ht="65.099999999999994" customHeight="1">
      <c r="A18" s="20" t="s">
        <v>19</v>
      </c>
      <c r="B18" s="10" t="s">
        <v>34</v>
      </c>
      <c r="C18" s="5">
        <v>1</v>
      </c>
      <c r="D18" s="4">
        <v>0</v>
      </c>
      <c r="E18" s="4">
        <f t="shared" si="0"/>
        <v>0</v>
      </c>
      <c r="F18" s="4">
        <v>0</v>
      </c>
      <c r="G18" s="4">
        <f t="shared" si="1"/>
        <v>0</v>
      </c>
    </row>
    <row r="19" spans="1:7" ht="65.099999999999994" customHeight="1" thickBot="1">
      <c r="A19" s="21"/>
      <c r="B19" s="16" t="s">
        <v>1</v>
      </c>
      <c r="C19" s="22"/>
      <c r="D19" s="23"/>
      <c r="E19" s="23"/>
      <c r="F19" s="24"/>
      <c r="G19" s="3">
        <f>SUM(G7:G18)</f>
        <v>0</v>
      </c>
    </row>
    <row r="20" spans="1:7">
      <c r="B20" s="2"/>
      <c r="C20" s="2"/>
      <c r="D20" s="2"/>
      <c r="E20" s="1"/>
      <c r="F20" s="2"/>
      <c r="G20" s="1"/>
    </row>
    <row r="21" spans="1:7" ht="15" customHeight="1">
      <c r="A21" s="25" t="s">
        <v>0</v>
      </c>
      <c r="B21" s="26"/>
      <c r="C21" s="26"/>
      <c r="D21" s="26"/>
      <c r="E21" s="26"/>
      <c r="F21" s="26"/>
      <c r="G21" s="27"/>
    </row>
    <row r="22" spans="1:7" ht="15" customHeight="1">
      <c r="A22" s="28"/>
      <c r="B22" s="29"/>
      <c r="C22" s="29"/>
      <c r="D22" s="29"/>
      <c r="E22" s="29"/>
      <c r="F22" s="29"/>
      <c r="G22" s="30"/>
    </row>
    <row r="23" spans="1:7" ht="15" customHeight="1">
      <c r="A23" s="28"/>
      <c r="B23" s="29"/>
      <c r="C23" s="29"/>
      <c r="D23" s="29"/>
      <c r="E23" s="29"/>
      <c r="F23" s="29"/>
      <c r="G23" s="30"/>
    </row>
    <row r="24" spans="1:7" ht="15" customHeight="1">
      <c r="A24" s="28"/>
      <c r="B24" s="29"/>
      <c r="C24" s="29"/>
      <c r="D24" s="29"/>
      <c r="E24" s="29"/>
      <c r="F24" s="29"/>
      <c r="G24" s="30"/>
    </row>
    <row r="25" spans="1:7" ht="15" customHeight="1">
      <c r="A25" s="28"/>
      <c r="B25" s="29"/>
      <c r="C25" s="29"/>
      <c r="D25" s="29"/>
      <c r="E25" s="29"/>
      <c r="F25" s="29"/>
      <c r="G25" s="30"/>
    </row>
    <row r="26" spans="1:7" ht="15" customHeight="1">
      <c r="A26" s="31"/>
      <c r="B26" s="32"/>
      <c r="C26" s="32"/>
      <c r="D26" s="32"/>
      <c r="E26" s="32"/>
      <c r="F26" s="32"/>
      <c r="G26" s="33"/>
    </row>
  </sheetData>
  <mergeCells count="4">
    <mergeCell ref="C19:F19"/>
    <mergeCell ref="A21:G26"/>
    <mergeCell ref="A5:B5"/>
    <mergeCell ref="A2:G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RAGAIN</dc:creator>
  <cp:lastModifiedBy>Jérôme RICHARD</cp:lastModifiedBy>
  <dcterms:created xsi:type="dcterms:W3CDTF">2025-06-09T07:23:44Z</dcterms:created>
  <dcterms:modified xsi:type="dcterms:W3CDTF">2025-06-13T13:39:14Z</dcterms:modified>
</cp:coreProperties>
</file>